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P:\KSO\Anneli\06. MARO lepingud\2025 MARO MTN plaanid ja lepingud\10. Raplamaa\"/>
    </mc:Choice>
  </mc:AlternateContent>
  <xr:revisionPtr revIDLastSave="0" documentId="8_{E8A7FDF6-7420-474D-B8D4-2DEE31625F11}" xr6:coauthVersionLast="47" xr6:coauthVersionMax="47" xr10:uidLastSave="{00000000-0000-0000-0000-000000000000}"/>
  <bookViews>
    <workbookView xWindow="-108" yWindow="-108" windowWidth="23256" windowHeight="12456" xr2:uid="{00000000-000D-0000-FFFF-FFFF00000000}"/>
  </bookViews>
  <sheets>
    <sheet name="Rapla MK 2025"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5" l="1"/>
</calcChain>
</file>

<file path=xl/sharedStrings.xml><?xml version="1.0" encoding="utf-8"?>
<sst xmlns="http://schemas.openxmlformats.org/spreadsheetml/2006/main" count="136" uniqueCount="131">
  <si>
    <t>Jrk nr</t>
  </si>
  <si>
    <t>Tegevuse nimetus</t>
  </si>
  <si>
    <t>Toimumisaeg</t>
  </si>
  <si>
    <t>Kulude kalkulatsioon</t>
  </si>
  <si>
    <t>Vastutaja</t>
  </si>
  <si>
    <t>Kaasatud osapooled</t>
  </si>
  <si>
    <t xml:space="preserve">1. </t>
  </si>
  <si>
    <t>2.</t>
  </si>
  <si>
    <t>Eelarve</t>
  </si>
  <si>
    <t>Koosolekud ja nõupidamised</t>
  </si>
  <si>
    <t>Maakonna turvalisuse nõukogu koosolekud</t>
  </si>
  <si>
    <t>Väljundid</t>
  </si>
  <si>
    <t xml:space="preserve"> 1.1.</t>
  </si>
  <si>
    <t>Kokku</t>
  </si>
  <si>
    <t>Projekti nimetus:</t>
  </si>
  <si>
    <t>Koostööseminarid ja ümarlauad</t>
  </si>
  <si>
    <t>Tõhustada koostööd turvalisuse tagamiseks Rapla maakonnas</t>
  </si>
  <si>
    <t>3.</t>
  </si>
  <si>
    <t>I, II, III, IV kvartal</t>
  </si>
  <si>
    <t>4.</t>
  </si>
  <si>
    <t>Raadiosaated</t>
  </si>
  <si>
    <t>Siht</t>
  </si>
  <si>
    <t>Oodatav tulemus</t>
  </si>
  <si>
    <t>Lisa nr 1</t>
  </si>
  <si>
    <t>2.1.</t>
  </si>
  <si>
    <t>Maakonna turvalisuse nõukogu liikmed  ja vajadusel külalised.</t>
  </si>
  <si>
    <t>4.2.</t>
  </si>
  <si>
    <t>4.3.</t>
  </si>
  <si>
    <t>Aidata kaasa kogukondade
kriisiolukordadeks vastupanuvõime suurendamisele toetades alternatiivsete lahenduste
loomist inimeste esmavajaduste rahuldamiseks elutähtsate teenuste katkestuste korral
enamohustatud piirkondades ning toetades kogukondade võimet kriisiolukordades abi
saabumiseni iseseisvalt hakkama saada</t>
  </si>
  <si>
    <t>Koostöö toimimine Eestis, parimate praktikate eeskujuks võtmine  ja teistele pakkumine</t>
  </si>
  <si>
    <t>Orientee-ruv osalejate arv</t>
  </si>
  <si>
    <t>1.</t>
  </si>
  <si>
    <t>Maakondade ülene koostööseminar</t>
  </si>
  <si>
    <t>Koolituste ja õppuste läbiviimine</t>
  </si>
  <si>
    <t>2.3.</t>
  </si>
  <si>
    <t>3.1.</t>
  </si>
  <si>
    <t>Turvalisuse teemalised raadiosaated TRE raadios neljapäeviti kell 11.15 (liiklusohutus, elanikkonnakaitse, tuleohutus, kuritegevuse ennetus, naabrivalve jpm), 9000 kuulajat on väga hea näitaja, Raplamaal jagas TRE raadiojaam kuulatavuse esikohta koos Sky Plussiga.</t>
  </si>
  <si>
    <t>Teavitustöö, ennetustegevus</t>
  </si>
  <si>
    <t>Rapla ÄKK</t>
  </si>
  <si>
    <t>IV kvartal (oktoober)</t>
  </si>
  <si>
    <t>II-IV kvartal</t>
  </si>
  <si>
    <t xml:space="preserve">Turvaline kodukant koolides </t>
  </si>
  <si>
    <t>Avatud ruumi meetodil toimuvad turvalisuse arutelud Raplamaa suuremates koolides Rapla politseijaoskonna inimeste eestvedamisel. Aruteludes osalevad õpetajad, koolitöötajad, juhtkond, tugistruktuuride võrgustik, KOV esindajad ja koostööpartnerid.</t>
  </si>
  <si>
    <t>TRAM, ohvriabi, prokuratuur, politsei,KOVd jt</t>
  </si>
  <si>
    <t>Elanikkonnakaitseteemalise infolehe väljaandmine maakonnalehes ja vallalehtes</t>
  </si>
  <si>
    <t>Tanel Vahter, päästepiirkonna juht, Ülle Laasner</t>
  </si>
  <si>
    <t>TRE Raadio, Pääste, politsei, Kaitseliit, Naabrivalve, KOVd, Transpordiamet jt</t>
  </si>
  <si>
    <t xml:space="preserve">Lehe kujundamine ja trükk </t>
  </si>
  <si>
    <t>3.2.</t>
  </si>
  <si>
    <t>4.4.</t>
  </si>
  <si>
    <t>KOV kogukonnakomisjonid, külade ümarlauad jne</t>
  </si>
  <si>
    <t>Turvalisuse alane väga hea  koostöö maakonnas</t>
  </si>
  <si>
    <t>Koolid teadvustavad oma probleeme ja leiavad ise lahendusi koostöös erinevate partneritega.</t>
  </si>
  <si>
    <t>Ülle Laasner</t>
  </si>
  <si>
    <t>Ennetava ja turvalise elukeskkonna arendamine
Toetatav tegevus 2.4.Kohaliku tasandi võrgustikutöö edendamine turvalisuse suurendamiseks</t>
  </si>
  <si>
    <t xml:space="preserve">Rapla MINI-ÄKK </t>
  </si>
  <si>
    <t>Valmistame ette vallalehtedele infolehe avaldamiseks elanikkonnakaitse teemal - üldine info ja spetsiifilised näpunäited. Enne KÜSKi vooru laiem teavitus sellest võimalusest.</t>
  </si>
  <si>
    <t>II ja III kvartal</t>
  </si>
  <si>
    <t>KÜSKi projektivooru ettevalmistus, kogukondadega suhtlemine, 4 kohtumist kokku omavalitsustes.</t>
  </si>
  <si>
    <t>Kohila VV, Kohila Gümnaasium, PPA, pääste, NKK, TRAM, Kaitseliit, Keskkonnaamet, EPR OLE jt</t>
  </si>
  <si>
    <t>Külmkapimagnetid teavitusinfoga (olulised numbrid ja kontaktid)</t>
  </si>
  <si>
    <t>KOVde sotsiaaltöötajad, perearstikeskused, pääste, politsei jt.</t>
  </si>
  <si>
    <t>Turvalisuse teema on meedias tähelepanu all, elanikkond saab informatsiooni ohutuse teemadel erinevatest kanalitest.</t>
  </si>
  <si>
    <t xml:space="preserve">6. klasside õpilased  oskavad teadlikult ja oskuslikult ohusituatsioonides käituda. </t>
  </si>
  <si>
    <t xml:space="preserve">Mini-ÄKK  laager toimub 2-päevasena Laukataguse Puhkekeskuses. Koolide 6. klasside 8-liikmelised meeskonnad võistlevad omavahel erinevates ohutusalastes praktilistes  punktides. </t>
  </si>
  <si>
    <t>Pääste, politsei, Kaitseliit, OLE, SKA, EPR,  Naiskodukaitse,  TRAM, Keskkonnaamet jt</t>
  </si>
  <si>
    <t>Kogukondade valmisolek kriisideks.</t>
  </si>
  <si>
    <t>Vallavanemad, Raplamaa Arendus- ja Ettevõtluskeskus</t>
  </si>
  <si>
    <t>Eakatele ja riskis elavatele inimestele info jagamine (külmkapi suured magnetid) vajalike numbrite ja kontaktidega, et hädas olles oleks, kust vaadata ja abi kutsuda. Oleme selliseid suuri magneteid kasutanud varasematel aastatel, need on atraktiivsed, sisukad ja inimeste poolt hästi vastu võetud.</t>
  </si>
  <si>
    <t>Info vahetamine maakondade turvalisuse probleemide ja nende lahendamiseks ette võetud või kavandamisel olevate tegevuste osas. Peamiseks teemaks radikaliseerumine, valeinfo jms.</t>
  </si>
  <si>
    <t>Turvanõukogu, tervisenõukogu, hoolduskoordinatsiooni projekti juhtrühm ja projektimeeskond</t>
  </si>
  <si>
    <t>Rapla maakonna turvalisuse nõukogu 2025. aasta tööplaan</t>
  </si>
  <si>
    <t>Maakonna turvalisus nõukogu eesmärgid 2025</t>
  </si>
  <si>
    <t xml:space="preserve">On toimunud üks turvalisuse teemaline koostööseminar  koos heade praktikate jagamisega (seitsme maakonna  koostöös). </t>
  </si>
  <si>
    <t>Rapla Vesiroosi Kooli töötajad on läbinud ohutusõppuse Rapla ÄKK, on praktiliselt mänginud läbi kriisisituatsioonid, saanud tagasisidestust ning kinnistanud õiged käitumismustrid.</t>
  </si>
  <si>
    <t>12 kooli lapsed (15 võistkonda) on läbinud praktilise õppuse kriisideks valmisoleku, ohuolukordade lahendamise ja turvalisuse tagamise teemadel. On toimunud üks õppus - koolitused ja laager 6. klassidele (Mini-Äkk), kus osaleb ca 120 last.</t>
  </si>
  <si>
    <t xml:space="preserve">Eetris on olnud TRE raadios 6-7 raadiosaadet turvalisuse  teemal. Välja on antud 2 erilehte vallalehtede lisalehena, tiraaž ca 14 000.  Elanikkonna teavitamine on toimunud läbi erinevate meediakanalite (raadio, ajalehed, sotsiaalmeedia, kodulehed). </t>
  </si>
  <si>
    <t xml:space="preserve">Toimiv turvalisuse nõukogu, aastas on toimunud  3-4 koosolekut. Koostatud on raport 2024. a. kohta. </t>
  </si>
  <si>
    <t>Triin Matsalu turvalisuse nõukogu esimees, Ülle Laasner, turvalisuse ja rahvatervise spetsialist</t>
  </si>
  <si>
    <t>Testostlemine maakonna müügikohtades</t>
  </si>
  <si>
    <t>IV kvartal</t>
  </si>
  <si>
    <t>Testolemine viiakse läbi maakonna 45-s müügikohas (tanklad, kauplused, kioskid) detsembri alguses kõikides valdades ühe õhtu jooksul. Tulemusi kommunikeeritakse maakonnalehes ja TRE raadios. Raportid saavad kõik KOVd, ettevõtted, politsei ja meedia.</t>
  </si>
  <si>
    <t>Maakonna tervisenõukogu liikmed (KOVde esindajad)</t>
  </si>
  <si>
    <t>Informatsiooni vahetus kaasatud osapoolte vahel, ühiste eesmärkide seadmine, tegevuste koordineerimine, tulemuste hindamine. Maakonna 2024.a. raporti koostamine.</t>
  </si>
  <si>
    <t xml:space="preserve">Koosolekute kulud kaetakse RTA programmist. 50.- turvalisuse raporti visuaali kujundamiseks.  </t>
  </si>
  <si>
    <t>Rapla maakonna 28. tervisedenduslik konverents teemal: alkoholismi - suurim kahju tekitaja  sotsiaal- ja tervishoiu valdkonnas</t>
  </si>
  <si>
    <t>Maakonna konverentsil käsitleme alkoholismi teemat.  Räägime mõjudest nii sotsiaal- kui tervishoiu valdkondades, võimalustest riigi, KOV ja kogukonna tasandil alkoholismi ohjamiseks.</t>
  </si>
  <si>
    <t>Kristel Põhjala, PPA</t>
  </si>
  <si>
    <t>Ülle Laasner, Saale Kivikangur, Kaido Taberland jt</t>
  </si>
  <si>
    <t xml:space="preserve">Pärnu-, Harju-, Järva-, Lääne-, Saare- ja Hiiumaa ning  Raplamaa turvalisuse nõukogude liikmed </t>
  </si>
  <si>
    <t>I kvartal</t>
  </si>
  <si>
    <t>Uuring "Turvalisus Raplamaal"</t>
  </si>
  <si>
    <t xml:space="preserve">II kvartal
</t>
  </si>
  <si>
    <t>Turvalisuse nõukogu liikmed (vallavanemad jt), KOVde esindajad</t>
  </si>
  <si>
    <t>Raplamaa Sõnumid, KOV vallalehtede toimetajad kujundaja Piret Tuur, toimetaja Katri Reinsalu</t>
  </si>
  <si>
    <t>2.2.</t>
  </si>
  <si>
    <t xml:space="preserve">4.1. </t>
  </si>
  <si>
    <t>4.5.</t>
  </si>
  <si>
    <t>4.6.</t>
  </si>
  <si>
    <t xml:space="preserve">Rapla Vesiroosi Kooli kõik töötajad osakvad teadlikult ja oskuslikult ohusituatsioonides käituda. </t>
  </si>
  <si>
    <t>Kaardistatud on kõikide omavalitsuste olukord turvalisuse valdkonnas.</t>
  </si>
  <si>
    <t xml:space="preserve">Jaemüüjad on teadlikumad ja  täidavad paremini seadust seoses alkoholi müügiga alaealistele. </t>
  </si>
  <si>
    <t>Ülle Laasner, Õie Kopli-Mäekivi, Pilvi Pregel</t>
  </si>
  <si>
    <t>Ülle Laasner, Kristel Põhjala, Tauno Sau</t>
  </si>
  <si>
    <t xml:space="preserve">II kvartal, 
3.-4. juuni
</t>
  </si>
  <si>
    <t>III kvartal,
 12.-13. august</t>
  </si>
  <si>
    <t>II ja III kvartal (mai, oktoober)</t>
  </si>
  <si>
    <t>Saate hind 60 €. Eetris 5 saadet</t>
  </si>
  <si>
    <t>Kulud kaetakse RTA programmi vahenditest (ca 200 €)</t>
  </si>
  <si>
    <t>Rapla vallas toimus 2024.a suvel turvalisuse arenguprogrammi raames küsitlus turvalisuse kohta vallas. Laiendame küsitlust üle maakonna - saame iga valla kohta sisendid ning maakonna kohta üldiselt. Kasutame Rapla valla konsultantide tuge vajadusel.</t>
  </si>
  <si>
    <t>Konsultantide kulud</t>
  </si>
  <si>
    <t>Koolid toitlustavad, kulusid ei kaasne.</t>
  </si>
  <si>
    <t>Ruumide rent.</t>
  </si>
  <si>
    <t>Uimastikasutuse uuring Raplamaa koolõpilaste seas</t>
  </si>
  <si>
    <t>III-IV kvartal</t>
  </si>
  <si>
    <t xml:space="preserve">Rapla maakonnas on uimastkasutuse küsitlusi läbi viidud astast 2001  teatud intervalli järel. Viimane küsitlus toimus aastal 2020.  Küsimustik hõlmab nii vaimse tervise teemalisi küsimusi kui otseselt alkoholi, suitsetamise ja narkootikumide kasutamise kohta küsimusi.  Respondentideks on 5., 7. ja 10. klasside õpilased. </t>
  </si>
  <si>
    <t>Ülle Laasner, 
Maali Käbin</t>
  </si>
  <si>
    <t>Maakonna tervisenõukogu</t>
  </si>
  <si>
    <t xml:space="preserve">Kulud kaetakse RTA programmi vahenditest (kaasfinantseering), peamine rahastus-allikas on maaelu edendamise programm Leader (kogukonna edendamise meede). </t>
  </si>
  <si>
    <t>4.7.</t>
  </si>
  <si>
    <t>ESF hoolduskoordi-natsiooni projekti vahenditest</t>
  </si>
  <si>
    <t>Rahastus maakonna tervisedenduse programmist ja ESF hoolduskoordinatsiooniprojektist.</t>
  </si>
  <si>
    <t>Esinejad, toitlustus, ruumide rent.</t>
  </si>
  <si>
    <r>
      <t>Jätkatud on erinevate koostööpartneritega koolide külastust ja koolide probleemide kaardistust ning lahenduste leidmist Avatud ruumi meetodil on toimu</t>
    </r>
    <r>
      <rPr>
        <sz val="11"/>
        <rFont val="Times New Roman"/>
        <family val="1"/>
        <charset val="186"/>
      </rPr>
      <t>nud arutelud 1-2  koolis.</t>
    </r>
  </si>
  <si>
    <t>Läbi on viidud testostlemine maakonna müügikohtades ning antud tagasisidet kogukonnale, ettevõtetele KOVdele läbi mille paranevad tulemused (2024 - 46% müügikohtades küsiti noortelt dokumenti).</t>
  </si>
  <si>
    <t>120 (+300 veebis)</t>
  </si>
  <si>
    <t>Ülle Laasner, 
Anne-Ly Reede</t>
  </si>
  <si>
    <t>Läbi on viidud 2 uuringut:
Kolmes omavalitsuses (Kehtna, Märjamaa ja Kohila) viiakse läbi turvalisuseteemaline küsitlus, iga vald saab oma sisendid ning maakonna üleselt on olemas indikaatorid, millega turvalisust edaspidi mõõta. Vähemtähtis ei ole ka see, et elanikkond on kaasa mõelnud ja ettepanekuid teinud turvalisuse edendamisel. 
Uimastikasutuse uuring on läbi viidud maakonna üldhariduskoolides, koostatud on raport, suuremad koolid saavad isiklikud tulemused (raportid), kaardistatud on olukord ja toimunud muutused 5 aasta jooksul.</t>
  </si>
  <si>
    <t>Viiendat korda toimuv tegevus haridusasutustele.  Sel korral toimub ÄKK Kohila Gümnaasiumis - kõige suurem kool maakonnas. Koolitusel osalevad kõik selle kooli töötajad.- ca 100 in.  Läbida tuleb  kuni 15 punkti, kus tuleb lahendada erinevaid kriisisituatsioone. Kaasatud on gümnaasiumi õpilased, kes on simulandid (30 last).</t>
  </si>
  <si>
    <t>2025. aasta eelarvesse on planeeritud 2024. a kasutamata jäänud eelarve jääk 92,30 eurot</t>
  </si>
  <si>
    <t>Toitlustus kooli poolt. Punktide läbiviijatele toitlustus ja vahendid, osalejatele vahendid.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</si>
</sst>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name val="Times New Roman"/>
      <family val="1"/>
      <charset val="186"/>
    </font>
    <font>
      <b/>
      <sz val="11"/>
      <name val="Times New Roman"/>
      <family val="1"/>
      <charset val="186"/>
    </font>
    <font>
      <sz val="11"/>
      <name val="Times New Roman"/>
      <family val="1"/>
    </font>
    <font>
      <b/>
      <sz val="11"/>
      <name val="Times New Roman"/>
      <family val="1"/>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000000"/>
      <name val="Times New Roman"/>
      <family val="1"/>
    </font>
    <font>
      <b/>
      <sz val="16"/>
      <color rgb="FF000000"/>
      <name val="Times New Roman"/>
      <family val="1"/>
      <charset val="186"/>
    </font>
    <font>
      <sz val="16"/>
      <color rgb="FF000000"/>
      <name val="Times New Roman"/>
      <family val="1"/>
      <charset val="186"/>
    </font>
  </fonts>
  <fills count="7">
    <fill>
      <patternFill patternType="none"/>
    </fill>
    <fill>
      <patternFill patternType="gray125"/>
    </fill>
    <fill>
      <patternFill patternType="solid">
        <fgColor rgb="FFFFC7CE"/>
      </patternFill>
    </fill>
    <fill>
      <patternFill patternType="solid">
        <fgColor rgb="FFF2F2F2"/>
        <bgColor rgb="FF000000"/>
      </patternFill>
    </fill>
    <fill>
      <patternFill patternType="solid">
        <fgColor rgb="FFEBF1DE"/>
        <bgColor rgb="FF000000"/>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5" fillId="2" borderId="0" applyNumberFormat="0" applyBorder="0" applyAlignment="0" applyProtection="0"/>
  </cellStyleXfs>
  <cellXfs count="81">
    <xf numFmtId="0" fontId="0" fillId="0" borderId="0" xfId="0"/>
    <xf numFmtId="0" fontId="6" fillId="0" borderId="0" xfId="0" applyFont="1"/>
    <xf numFmtId="0" fontId="6" fillId="0" borderId="0" xfId="0" applyFont="1" applyAlignment="1">
      <alignment wrapText="1"/>
    </xf>
    <xf numFmtId="0" fontId="7" fillId="0" borderId="0" xfId="0" applyFont="1"/>
    <xf numFmtId="0" fontId="8" fillId="0" borderId="1" xfId="0" applyFont="1" applyBorder="1" applyAlignment="1">
      <alignment wrapText="1"/>
    </xf>
    <xf numFmtId="0" fontId="7" fillId="0" borderId="0" xfId="0" applyFont="1" applyAlignment="1">
      <alignment wrapText="1"/>
    </xf>
    <xf numFmtId="0" fontId="6" fillId="0" borderId="1" xfId="0" applyFont="1" applyBorder="1" applyAlignment="1">
      <alignment wrapText="1"/>
    </xf>
    <xf numFmtId="0" fontId="1" fillId="0" borderId="1" xfId="0" applyFont="1" applyBorder="1" applyAlignment="1">
      <alignment horizontal="left"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right" vertical="center" wrapText="1"/>
    </xf>
    <xf numFmtId="0" fontId="6" fillId="0" borderId="1" xfId="0" applyFont="1" applyBorder="1" applyAlignment="1">
      <alignment horizontal="left" vertical="center" wrapText="1"/>
    </xf>
    <xf numFmtId="0" fontId="8" fillId="6"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9" fillId="0" borderId="0" xfId="0" applyFont="1" applyAlignment="1">
      <alignment horizontal="right"/>
    </xf>
    <xf numFmtId="0" fontId="1"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2" fillId="6" borderId="1" xfId="0" applyFont="1" applyFill="1" applyBorder="1" applyAlignment="1">
      <alignment horizontal="left" vertical="center" wrapText="1"/>
    </xf>
    <xf numFmtId="0" fontId="6" fillId="6" borderId="1" xfId="0" applyFont="1" applyFill="1" applyBorder="1" applyAlignment="1">
      <alignment wrapText="1"/>
    </xf>
    <xf numFmtId="0" fontId="6" fillId="0" borderId="1" xfId="0" applyFont="1" applyBorder="1" applyAlignment="1">
      <alignment horizontal="center" vertical="center" wrapText="1"/>
    </xf>
    <xf numFmtId="0" fontId="6" fillId="6" borderId="1" xfId="0" applyFont="1" applyFill="1" applyBorder="1" applyAlignment="1">
      <alignment horizontal="center" vertical="center" wrapText="1"/>
    </xf>
    <xf numFmtId="0" fontId="10" fillId="0" borderId="0" xfId="0" applyFont="1" applyAlignment="1">
      <alignment wrapText="1"/>
    </xf>
    <xf numFmtId="0" fontId="6" fillId="0" borderId="0" xfId="0" applyFont="1" applyAlignment="1">
      <alignment vertical="top"/>
    </xf>
    <xf numFmtId="0" fontId="8" fillId="4" borderId="1" xfId="0" applyFont="1" applyFill="1" applyBorder="1" applyAlignment="1">
      <alignment horizontal="center" vertical="top"/>
    </xf>
    <xf numFmtId="0" fontId="8" fillId="0" borderId="1" xfId="0" applyFont="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xf numFmtId="16" fontId="6" fillId="6" borderId="1" xfId="0" applyNumberFormat="1" applyFont="1" applyFill="1" applyBorder="1" applyAlignment="1">
      <alignment horizontal="left" vertical="top" wrapText="1"/>
    </xf>
    <xf numFmtId="0" fontId="6" fillId="6" borderId="1" xfId="0" applyFont="1" applyFill="1" applyBorder="1" applyAlignment="1">
      <alignment horizontal="left" vertical="top" wrapText="1"/>
    </xf>
    <xf numFmtId="0" fontId="7" fillId="0" borderId="0" xfId="0" applyFont="1" applyAlignment="1">
      <alignment vertical="top"/>
    </xf>
    <xf numFmtId="0" fontId="11" fillId="0" borderId="0" xfId="0" applyFont="1"/>
    <xf numFmtId="0" fontId="1"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0" borderId="0" xfId="1" applyFill="1" applyBorder="1" applyAlignment="1">
      <alignment wrapText="1"/>
    </xf>
    <xf numFmtId="0" fontId="8" fillId="4" borderId="1" xfId="0" applyFont="1" applyFill="1" applyBorder="1" applyAlignment="1">
      <alignment horizontal="left" vertical="center"/>
    </xf>
    <xf numFmtId="16" fontId="13" fillId="6" borderId="1" xfId="0" applyNumberFormat="1" applyFont="1" applyFill="1" applyBorder="1" applyAlignment="1">
      <alignment horizontal="left" vertical="center" wrapText="1"/>
    </xf>
    <xf numFmtId="0" fontId="13" fillId="6"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5" xfId="0" applyFont="1" applyBorder="1" applyAlignment="1">
      <alignment horizontal="left" vertical="center"/>
    </xf>
    <xf numFmtId="0" fontId="6" fillId="0" borderId="0" xfId="0" applyFont="1" applyAlignment="1">
      <alignment horizontal="center"/>
    </xf>
    <xf numFmtId="0" fontId="6" fillId="0" borderId="0" xfId="0" applyFont="1" applyAlignment="1">
      <alignment horizontal="center" wrapText="1"/>
    </xf>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9"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vertical="top"/>
    </xf>
    <xf numFmtId="0" fontId="6" fillId="0" borderId="0" xfId="0" applyFont="1" applyAlignment="1">
      <alignment vertical="center" wrapText="1"/>
    </xf>
    <xf numFmtId="0" fontId="7" fillId="0" borderId="0" xfId="0" applyFont="1" applyAlignment="1">
      <alignment vertical="center" wrapText="1"/>
    </xf>
    <xf numFmtId="0" fontId="6" fillId="0" borderId="0" xfId="0" applyFont="1" applyAlignment="1">
      <alignment horizontal="left" vertical="center"/>
    </xf>
    <xf numFmtId="0" fontId="7" fillId="0" borderId="1" xfId="0" applyFont="1" applyBorder="1" applyAlignment="1">
      <alignment horizontal="left" vertical="center" wrapText="1"/>
    </xf>
    <xf numFmtId="0" fontId="7" fillId="0" borderId="0" xfId="0" applyFont="1" applyAlignment="1">
      <alignment horizontal="left" vertical="center"/>
    </xf>
    <xf numFmtId="0" fontId="12" fillId="0" borderId="0" xfId="0" applyFont="1" applyAlignment="1">
      <alignment vertical="top" wrapText="1"/>
    </xf>
    <xf numFmtId="0" fontId="2" fillId="3" borderId="1" xfId="0" applyFont="1" applyFill="1" applyBorder="1" applyAlignment="1">
      <alignment horizontal="center" vertical="center" wrapText="1"/>
    </xf>
    <xf numFmtId="0" fontId="11" fillId="0" borderId="0" xfId="0" applyFont="1" applyAlignment="1">
      <alignment horizontal="right"/>
    </xf>
    <xf numFmtId="16" fontId="6" fillId="0" borderId="1" xfId="0" applyNumberFormat="1" applyFont="1" applyBorder="1" applyAlignment="1">
      <alignment horizontal="left" vertical="top" wrapText="1"/>
    </xf>
    <xf numFmtId="0" fontId="1" fillId="0" borderId="1" xfId="0" applyFont="1" applyBorder="1" applyAlignment="1">
      <alignment vertical="center" wrapText="1"/>
    </xf>
    <xf numFmtId="0" fontId="6" fillId="6" borderId="1" xfId="0" applyFont="1" applyFill="1" applyBorder="1" applyAlignment="1">
      <alignment vertical="top"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 fillId="3" borderId="1" xfId="0" applyFont="1" applyFill="1" applyBorder="1" applyAlignment="1">
      <alignment horizontal="center" vertical="top" wrapText="1"/>
    </xf>
    <xf numFmtId="0" fontId="1" fillId="0" borderId="1" xfId="0" applyFont="1" applyBorder="1" applyAlignment="1">
      <alignment horizontal="center" vertical="center" wrapText="1"/>
    </xf>
    <xf numFmtId="0" fontId="6"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2" fillId="0" borderId="0" xfId="0" applyFont="1" applyAlignment="1">
      <alignment horizontal="left" vertical="top" wrapText="1"/>
    </xf>
    <xf numFmtId="0" fontId="14" fillId="0" borderId="0" xfId="0" applyFont="1" applyAlignment="1">
      <alignment horizontal="left"/>
    </xf>
    <xf numFmtId="0" fontId="15" fillId="0" borderId="0" xfId="0" applyFont="1" applyAlignment="1">
      <alignment horizontal="left"/>
    </xf>
    <xf numFmtId="0" fontId="2" fillId="3" borderId="1" xfId="0" applyFont="1" applyFill="1" applyBorder="1" applyAlignment="1">
      <alignment horizontal="center" vertical="top"/>
    </xf>
    <xf numFmtId="0" fontId="1" fillId="0" borderId="1" xfId="0" applyFont="1" applyBorder="1" applyAlignment="1">
      <alignment horizontal="center" vertical="top"/>
    </xf>
    <xf numFmtId="0" fontId="6" fillId="0" borderId="5" xfId="0" applyFont="1" applyBorder="1" applyAlignment="1">
      <alignment horizontal="left" vertical="center"/>
    </xf>
    <xf numFmtId="0" fontId="2" fillId="5" borderId="1" xfId="0" applyFont="1" applyFill="1" applyBorder="1" applyAlignment="1">
      <alignment horizont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124732</xdr:rowOff>
    </xdr:from>
    <xdr:to>
      <xdr:col>7</xdr:col>
      <xdr:colOff>566681</xdr:colOff>
      <xdr:row>5</xdr:row>
      <xdr:rowOff>89655</xdr:rowOff>
    </xdr:to>
    <xdr:pic>
      <xdr:nvPicPr>
        <xdr:cNvPr id="3" name="Picture 2">
          <a:extLst>
            <a:ext uri="{FF2B5EF4-FFF2-40B4-BE49-F238E27FC236}">
              <a16:creationId xmlns:a16="http://schemas.microsoft.com/office/drawing/2014/main" id="{07CE6DC6-7786-46CF-BF37-343872AF27D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32322" y="124732"/>
          <a:ext cx="1904715" cy="11895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42"/>
  <sheetViews>
    <sheetView tabSelected="1" zoomScale="84" zoomScaleNormal="84" workbookViewId="0">
      <selection activeCell="G23" sqref="G23"/>
    </sheetView>
  </sheetViews>
  <sheetFormatPr defaultColWidth="9.109375" defaultRowHeight="14.4" x14ac:dyDescent="0.3"/>
  <cols>
    <col min="1" max="1" width="9.33203125" style="55" customWidth="1"/>
    <col min="2" max="2" width="31" style="52" customWidth="1"/>
    <col min="3" max="3" width="13.44140625" style="32" customWidth="1"/>
    <col min="4" max="4" width="11.33203125" style="5" customWidth="1"/>
    <col min="5" max="5" width="43.109375" style="3" customWidth="1"/>
    <col min="6" max="6" width="8.88671875" style="49" customWidth="1"/>
    <col min="7" max="7" width="20" style="3" customWidth="1"/>
    <col min="8" max="8" width="17.6640625" style="3" customWidth="1"/>
    <col min="9" max="9" width="25.44140625" style="3" customWidth="1"/>
    <col min="10" max="10" width="27.33203125" style="3" customWidth="1"/>
    <col min="11" max="16384" width="9.109375" style="3"/>
  </cols>
  <sheetData>
    <row r="2" spans="1:10" ht="30" customHeight="1" x14ac:dyDescent="0.3">
      <c r="A2" s="56" t="s">
        <v>14</v>
      </c>
      <c r="B2" s="74" t="s">
        <v>54</v>
      </c>
      <c r="C2" s="74"/>
      <c r="D2" s="74"/>
      <c r="E2" s="74"/>
      <c r="F2" s="74"/>
      <c r="G2" s="74"/>
      <c r="H2" s="58" t="s">
        <v>23</v>
      </c>
      <c r="I2" s="56"/>
      <c r="J2" s="33"/>
    </row>
    <row r="3" spans="1:10" x14ac:dyDescent="0.3">
      <c r="A3" s="56"/>
      <c r="B3" s="56"/>
      <c r="C3" s="56"/>
      <c r="D3" s="56"/>
      <c r="E3" s="56"/>
      <c r="F3" s="56"/>
      <c r="G3" s="56"/>
      <c r="H3" s="56"/>
      <c r="I3" s="56"/>
      <c r="J3" s="33"/>
    </row>
    <row r="4" spans="1:10" x14ac:dyDescent="0.3">
      <c r="A4" s="53"/>
      <c r="B4" s="51"/>
      <c r="C4" s="25"/>
      <c r="D4" s="2"/>
      <c r="E4" s="1"/>
      <c r="F4" s="44"/>
      <c r="G4" s="1"/>
      <c r="H4" s="1"/>
      <c r="I4" s="1"/>
    </row>
    <row r="5" spans="1:10" ht="21" x14ac:dyDescent="0.4">
      <c r="A5" s="53"/>
      <c r="B5" s="75" t="s">
        <v>71</v>
      </c>
      <c r="C5" s="76"/>
      <c r="D5" s="76"/>
      <c r="E5" s="76"/>
      <c r="F5" s="76"/>
      <c r="G5" s="76"/>
      <c r="H5" s="76"/>
      <c r="I5" s="76"/>
    </row>
    <row r="6" spans="1:10" x14ac:dyDescent="0.3">
      <c r="A6" s="53"/>
      <c r="B6" s="51"/>
      <c r="C6" s="25"/>
      <c r="D6" s="2"/>
      <c r="E6" s="1"/>
      <c r="F6" s="44"/>
      <c r="G6" s="1"/>
      <c r="H6" s="1"/>
      <c r="I6" s="1"/>
    </row>
    <row r="7" spans="1:10" ht="27.6" x14ac:dyDescent="0.3">
      <c r="A7" s="53"/>
      <c r="B7" s="57" t="s">
        <v>72</v>
      </c>
      <c r="C7" s="77" t="s">
        <v>21</v>
      </c>
      <c r="D7" s="78"/>
      <c r="E7" s="68" t="s">
        <v>22</v>
      </c>
      <c r="F7" s="68"/>
      <c r="G7" s="68"/>
      <c r="H7" s="68"/>
      <c r="I7" s="1"/>
    </row>
    <row r="8" spans="1:10" ht="39" customHeight="1" x14ac:dyDescent="0.3">
      <c r="A8" s="79" t="s">
        <v>31</v>
      </c>
      <c r="B8" s="69" t="s">
        <v>16</v>
      </c>
      <c r="C8" s="69" t="s">
        <v>51</v>
      </c>
      <c r="D8" s="69"/>
      <c r="E8" s="69" t="s">
        <v>77</v>
      </c>
      <c r="F8" s="69"/>
      <c r="G8" s="69"/>
      <c r="H8" s="69"/>
      <c r="I8" s="1"/>
    </row>
    <row r="9" spans="1:10" ht="62.25" customHeight="1" x14ac:dyDescent="0.3">
      <c r="A9" s="79"/>
      <c r="B9" s="69"/>
      <c r="C9" s="65" t="s">
        <v>29</v>
      </c>
      <c r="D9" s="65"/>
      <c r="E9" s="65" t="s">
        <v>73</v>
      </c>
      <c r="F9" s="65"/>
      <c r="G9" s="65"/>
      <c r="H9" s="65"/>
      <c r="I9" s="1"/>
    </row>
    <row r="10" spans="1:10" ht="60" customHeight="1" x14ac:dyDescent="0.3">
      <c r="A10" s="79"/>
      <c r="B10" s="69"/>
      <c r="C10" s="65" t="s">
        <v>52</v>
      </c>
      <c r="D10" s="65"/>
      <c r="E10" s="65" t="s">
        <v>123</v>
      </c>
      <c r="F10" s="65"/>
      <c r="G10" s="65"/>
      <c r="H10" s="65"/>
      <c r="I10" s="1"/>
    </row>
    <row r="11" spans="1:10" ht="95.25" customHeight="1" x14ac:dyDescent="0.3">
      <c r="A11" s="43"/>
      <c r="B11" s="71" t="s">
        <v>28</v>
      </c>
      <c r="C11" s="65" t="s">
        <v>62</v>
      </c>
      <c r="D11" s="65"/>
      <c r="E11" s="65" t="s">
        <v>76</v>
      </c>
      <c r="F11" s="65"/>
      <c r="G11" s="65"/>
      <c r="H11" s="65"/>
      <c r="I11" s="1"/>
    </row>
    <row r="12" spans="1:10" ht="90" customHeight="1" x14ac:dyDescent="0.3">
      <c r="A12" s="43"/>
      <c r="B12" s="72"/>
      <c r="C12" s="66" t="s">
        <v>100</v>
      </c>
      <c r="D12" s="67"/>
      <c r="E12" s="66" t="s">
        <v>127</v>
      </c>
      <c r="F12" s="70"/>
      <c r="G12" s="70"/>
      <c r="H12" s="67"/>
      <c r="I12" s="1"/>
    </row>
    <row r="13" spans="1:10" ht="65.25" customHeight="1" x14ac:dyDescent="0.3">
      <c r="A13" s="79"/>
      <c r="B13" s="72"/>
      <c r="C13" s="69" t="s">
        <v>101</v>
      </c>
      <c r="D13" s="69"/>
      <c r="E13" s="69" t="s">
        <v>124</v>
      </c>
      <c r="F13" s="69"/>
      <c r="G13" s="69"/>
      <c r="H13" s="69"/>
      <c r="I13" s="1"/>
    </row>
    <row r="14" spans="1:10" ht="65.25" customHeight="1" x14ac:dyDescent="0.3">
      <c r="A14" s="79"/>
      <c r="B14" s="72"/>
      <c r="C14" s="62" t="s">
        <v>99</v>
      </c>
      <c r="D14" s="64"/>
      <c r="E14" s="62" t="s">
        <v>74</v>
      </c>
      <c r="F14" s="63"/>
      <c r="G14" s="63"/>
      <c r="H14" s="64"/>
      <c r="I14" s="1"/>
    </row>
    <row r="15" spans="1:10" ht="57.75" customHeight="1" x14ac:dyDescent="0.3">
      <c r="A15" s="79"/>
      <c r="B15" s="73"/>
      <c r="C15" s="65" t="s">
        <v>63</v>
      </c>
      <c r="D15" s="65"/>
      <c r="E15" s="65" t="s">
        <v>75</v>
      </c>
      <c r="F15" s="65"/>
      <c r="G15" s="65"/>
      <c r="H15" s="65"/>
      <c r="I15" s="1"/>
    </row>
    <row r="16" spans="1:10" ht="12.75" customHeight="1" x14ac:dyDescent="0.3">
      <c r="A16" s="53"/>
      <c r="B16" s="51"/>
      <c r="C16" s="25"/>
      <c r="D16" s="1"/>
      <c r="E16" s="2"/>
      <c r="F16" s="45"/>
      <c r="G16" s="1"/>
      <c r="H16" s="1"/>
      <c r="I16" s="1"/>
    </row>
    <row r="17" spans="1:10" hidden="1" x14ac:dyDescent="0.3">
      <c r="A17" s="53"/>
      <c r="B17" s="51"/>
      <c r="C17" s="50"/>
      <c r="D17" s="1"/>
      <c r="E17" s="2"/>
      <c r="F17" s="45"/>
      <c r="G17" s="1"/>
      <c r="H17" s="1"/>
      <c r="I17" s="1"/>
    </row>
    <row r="18" spans="1:10" hidden="1" x14ac:dyDescent="0.3">
      <c r="A18" s="53"/>
      <c r="B18" s="51"/>
      <c r="C18" s="25"/>
      <c r="D18" s="2"/>
      <c r="E18" s="1"/>
      <c r="F18" s="44"/>
      <c r="G18" s="1"/>
      <c r="H18" s="1"/>
      <c r="I18" s="1"/>
    </row>
    <row r="19" spans="1:10" ht="55.2" x14ac:dyDescent="0.3">
      <c r="A19" s="38" t="s">
        <v>0</v>
      </c>
      <c r="B19" s="9" t="s">
        <v>1</v>
      </c>
      <c r="C19" s="26" t="s">
        <v>2</v>
      </c>
      <c r="D19" s="9" t="s">
        <v>30</v>
      </c>
      <c r="E19" s="10" t="s">
        <v>11</v>
      </c>
      <c r="F19" s="8" t="s">
        <v>8</v>
      </c>
      <c r="G19" s="9" t="s">
        <v>3</v>
      </c>
      <c r="H19" s="8" t="s">
        <v>4</v>
      </c>
      <c r="I19" s="9" t="s">
        <v>5</v>
      </c>
    </row>
    <row r="20" spans="1:10" x14ac:dyDescent="0.3">
      <c r="A20" s="11" t="s">
        <v>6</v>
      </c>
      <c r="B20" s="12" t="s">
        <v>9</v>
      </c>
      <c r="C20" s="27"/>
      <c r="D20" s="13"/>
      <c r="E20" s="4"/>
      <c r="F20" s="46"/>
      <c r="G20" s="11"/>
      <c r="H20" s="11"/>
      <c r="I20" s="11"/>
    </row>
    <row r="21" spans="1:10" ht="95.25" customHeight="1" x14ac:dyDescent="0.3">
      <c r="A21" s="41" t="s">
        <v>12</v>
      </c>
      <c r="B21" s="7" t="s">
        <v>10</v>
      </c>
      <c r="C21" s="28" t="s">
        <v>18</v>
      </c>
      <c r="D21" s="22">
        <v>11</v>
      </c>
      <c r="E21" s="14" t="s">
        <v>83</v>
      </c>
      <c r="F21" s="42">
        <v>50</v>
      </c>
      <c r="G21" s="14" t="s">
        <v>84</v>
      </c>
      <c r="H21" s="7" t="s">
        <v>78</v>
      </c>
      <c r="I21" s="14" t="s">
        <v>25</v>
      </c>
    </row>
    <row r="22" spans="1:10" ht="20.25" customHeight="1" x14ac:dyDescent="0.3">
      <c r="A22" s="11" t="s">
        <v>7</v>
      </c>
      <c r="B22" s="12" t="s">
        <v>33</v>
      </c>
      <c r="C22" s="29"/>
      <c r="D22" s="22"/>
      <c r="E22" s="6"/>
      <c r="F22" s="22"/>
      <c r="G22" s="14"/>
      <c r="H22" s="14"/>
      <c r="I22" s="14"/>
    </row>
    <row r="23" spans="1:10" ht="96.6" x14ac:dyDescent="0.3">
      <c r="A23" s="40" t="s">
        <v>24</v>
      </c>
      <c r="B23" s="18" t="s">
        <v>38</v>
      </c>
      <c r="C23" s="30" t="s">
        <v>39</v>
      </c>
      <c r="D23" s="23">
        <v>160</v>
      </c>
      <c r="E23" s="34" t="s">
        <v>128</v>
      </c>
      <c r="F23" s="22">
        <v>300</v>
      </c>
      <c r="G23" s="7" t="s">
        <v>130</v>
      </c>
      <c r="H23" s="7" t="s">
        <v>102</v>
      </c>
      <c r="I23" s="14" t="s">
        <v>59</v>
      </c>
    </row>
    <row r="24" spans="1:10" ht="70.5" customHeight="1" x14ac:dyDescent="0.3">
      <c r="A24" s="40" t="s">
        <v>95</v>
      </c>
      <c r="B24" s="18" t="s">
        <v>55</v>
      </c>
      <c r="C24" s="30" t="s">
        <v>104</v>
      </c>
      <c r="D24" s="23">
        <v>200</v>
      </c>
      <c r="E24" s="34" t="s">
        <v>64</v>
      </c>
      <c r="F24" s="22">
        <v>1000</v>
      </c>
      <c r="G24" s="35" t="s">
        <v>112</v>
      </c>
      <c r="H24" s="7" t="s">
        <v>103</v>
      </c>
      <c r="I24" s="14" t="s">
        <v>65</v>
      </c>
      <c r="J24" s="37"/>
    </row>
    <row r="25" spans="1:10" ht="69" x14ac:dyDescent="0.3">
      <c r="A25" s="41" t="s">
        <v>34</v>
      </c>
      <c r="B25" s="7" t="s">
        <v>85</v>
      </c>
      <c r="C25" s="59" t="s">
        <v>80</v>
      </c>
      <c r="D25" s="22" t="s">
        <v>125</v>
      </c>
      <c r="E25" s="60" t="s">
        <v>86</v>
      </c>
      <c r="F25" s="22">
        <v>0</v>
      </c>
      <c r="G25" s="14" t="s">
        <v>121</v>
      </c>
      <c r="H25" s="7" t="s">
        <v>126</v>
      </c>
      <c r="I25" s="14" t="s">
        <v>70</v>
      </c>
      <c r="J25" s="37"/>
    </row>
    <row r="26" spans="1:10" ht="20.25" customHeight="1" x14ac:dyDescent="0.3">
      <c r="A26" s="15" t="s">
        <v>17</v>
      </c>
      <c r="B26" s="20" t="s">
        <v>15</v>
      </c>
      <c r="C26" s="31"/>
      <c r="D26" s="23"/>
      <c r="E26" s="21"/>
      <c r="F26" s="23"/>
      <c r="G26" s="16"/>
      <c r="H26" s="16"/>
      <c r="I26" s="16"/>
    </row>
    <row r="27" spans="1:10" ht="82.8" x14ac:dyDescent="0.3">
      <c r="A27" s="16" t="s">
        <v>35</v>
      </c>
      <c r="B27" s="18" t="s">
        <v>41</v>
      </c>
      <c r="C27" s="30" t="s">
        <v>40</v>
      </c>
      <c r="D27" s="23">
        <v>200</v>
      </c>
      <c r="E27" s="19" t="s">
        <v>42</v>
      </c>
      <c r="F27" s="22">
        <v>0</v>
      </c>
      <c r="G27" s="16" t="s">
        <v>111</v>
      </c>
      <c r="H27" s="7" t="s">
        <v>87</v>
      </c>
      <c r="I27" s="14" t="s">
        <v>43</v>
      </c>
    </row>
    <row r="28" spans="1:10" ht="69" x14ac:dyDescent="0.3">
      <c r="A28" s="39" t="s">
        <v>48</v>
      </c>
      <c r="B28" s="16" t="s">
        <v>32</v>
      </c>
      <c r="C28" s="31" t="s">
        <v>105</v>
      </c>
      <c r="D28" s="23">
        <v>11</v>
      </c>
      <c r="E28" s="19" t="s">
        <v>69</v>
      </c>
      <c r="F28" s="23">
        <v>500</v>
      </c>
      <c r="G28" s="16" t="s">
        <v>122</v>
      </c>
      <c r="H28" s="7" t="s">
        <v>88</v>
      </c>
      <c r="I28" s="16" t="s">
        <v>89</v>
      </c>
    </row>
    <row r="29" spans="1:10" x14ac:dyDescent="0.3">
      <c r="A29" s="15" t="s">
        <v>19</v>
      </c>
      <c r="B29" s="36" t="s">
        <v>37</v>
      </c>
      <c r="C29" s="31"/>
      <c r="D29" s="23"/>
      <c r="E29" s="21"/>
      <c r="F29" s="23"/>
      <c r="G29" s="16"/>
      <c r="H29" s="16"/>
      <c r="I29" s="16"/>
    </row>
    <row r="30" spans="1:10" ht="93.75" customHeight="1" x14ac:dyDescent="0.3">
      <c r="A30" s="16" t="s">
        <v>96</v>
      </c>
      <c r="B30" s="18" t="s">
        <v>79</v>
      </c>
      <c r="C30" s="31" t="s">
        <v>80</v>
      </c>
      <c r="D30" s="23">
        <v>45</v>
      </c>
      <c r="E30" s="21" t="s">
        <v>81</v>
      </c>
      <c r="F30" s="23">
        <v>0</v>
      </c>
      <c r="G30" s="16" t="s">
        <v>108</v>
      </c>
      <c r="H30" s="16" t="s">
        <v>53</v>
      </c>
      <c r="I30" s="16" t="s">
        <v>82</v>
      </c>
    </row>
    <row r="31" spans="1:10" ht="131.25" customHeight="1" x14ac:dyDescent="0.3">
      <c r="A31" s="16" t="s">
        <v>26</v>
      </c>
      <c r="B31" s="18" t="s">
        <v>113</v>
      </c>
      <c r="C31" s="31" t="s">
        <v>114</v>
      </c>
      <c r="D31" s="23">
        <v>850</v>
      </c>
      <c r="E31" s="61" t="s">
        <v>115</v>
      </c>
      <c r="F31" s="23">
        <v>0</v>
      </c>
      <c r="G31" s="16" t="s">
        <v>118</v>
      </c>
      <c r="H31" s="16" t="s">
        <v>116</v>
      </c>
      <c r="I31" s="16" t="s">
        <v>117</v>
      </c>
    </row>
    <row r="32" spans="1:10" ht="83.4" x14ac:dyDescent="0.3">
      <c r="A32" s="16" t="s">
        <v>27</v>
      </c>
      <c r="B32" s="18" t="s">
        <v>91</v>
      </c>
      <c r="C32" s="31" t="s">
        <v>92</v>
      </c>
      <c r="D32" s="23">
        <v>600</v>
      </c>
      <c r="E32" s="21" t="s">
        <v>109</v>
      </c>
      <c r="F32" s="23">
        <v>450</v>
      </c>
      <c r="G32" s="16" t="s">
        <v>110</v>
      </c>
      <c r="H32" s="16" t="s">
        <v>53</v>
      </c>
      <c r="I32" s="16" t="s">
        <v>93</v>
      </c>
    </row>
    <row r="33" spans="1:9" ht="50.25" customHeight="1" x14ac:dyDescent="0.3">
      <c r="A33" s="16" t="s">
        <v>49</v>
      </c>
      <c r="B33" s="18" t="s">
        <v>66</v>
      </c>
      <c r="C33" s="30" t="s">
        <v>57</v>
      </c>
      <c r="D33" s="23">
        <v>2000</v>
      </c>
      <c r="E33" s="19" t="s">
        <v>58</v>
      </c>
      <c r="F33" s="22">
        <v>0</v>
      </c>
      <c r="G33" s="7"/>
      <c r="H33" s="14" t="s">
        <v>67</v>
      </c>
      <c r="I33" s="16" t="s">
        <v>50</v>
      </c>
    </row>
    <row r="34" spans="1:9" ht="66.75" customHeight="1" x14ac:dyDescent="0.3">
      <c r="A34" s="16" t="s">
        <v>97</v>
      </c>
      <c r="B34" s="16" t="s">
        <v>44</v>
      </c>
      <c r="C34" s="31" t="s">
        <v>106</v>
      </c>
      <c r="D34" s="23">
        <v>14000</v>
      </c>
      <c r="E34" s="19" t="s">
        <v>56</v>
      </c>
      <c r="F34" s="23">
        <v>492.3</v>
      </c>
      <c r="G34" s="7" t="s">
        <v>47</v>
      </c>
      <c r="H34" s="7" t="s">
        <v>45</v>
      </c>
      <c r="I34" s="16" t="s">
        <v>94</v>
      </c>
    </row>
    <row r="35" spans="1:9" ht="102" customHeight="1" x14ac:dyDescent="0.3">
      <c r="A35" s="54" t="s">
        <v>98</v>
      </c>
      <c r="B35" s="35" t="s">
        <v>20</v>
      </c>
      <c r="C35" s="31" t="s">
        <v>18</v>
      </c>
      <c r="D35" s="23">
        <v>9000</v>
      </c>
      <c r="E35" s="19" t="s">
        <v>36</v>
      </c>
      <c r="F35" s="23">
        <v>300</v>
      </c>
      <c r="G35" s="16" t="s">
        <v>107</v>
      </c>
      <c r="H35" s="7" t="s">
        <v>53</v>
      </c>
      <c r="I35" s="16" t="s">
        <v>46</v>
      </c>
    </row>
    <row r="36" spans="1:9" s="5" customFormat="1" ht="108" customHeight="1" x14ac:dyDescent="0.3">
      <c r="A36" s="54" t="s">
        <v>119</v>
      </c>
      <c r="B36" s="35" t="s">
        <v>60</v>
      </c>
      <c r="C36" s="31" t="s">
        <v>90</v>
      </c>
      <c r="D36" s="23">
        <v>500</v>
      </c>
      <c r="E36" s="19" t="s">
        <v>68</v>
      </c>
      <c r="F36" s="23">
        <v>0</v>
      </c>
      <c r="G36" s="16" t="s">
        <v>120</v>
      </c>
      <c r="H36" s="7" t="s">
        <v>53</v>
      </c>
      <c r="I36" s="16" t="s">
        <v>61</v>
      </c>
    </row>
    <row r="37" spans="1:9" ht="69" x14ac:dyDescent="0.3">
      <c r="A37" s="80" t="s">
        <v>13</v>
      </c>
      <c r="B37" s="80"/>
      <c r="C37" s="80"/>
      <c r="D37" s="80"/>
      <c r="E37" s="80"/>
      <c r="F37" s="47">
        <f>SUM(F21:F36)</f>
        <v>3092.3</v>
      </c>
      <c r="G37" s="14" t="s">
        <v>129</v>
      </c>
      <c r="H37" s="14"/>
      <c r="I37" s="14"/>
    </row>
    <row r="39" spans="1:9" x14ac:dyDescent="0.3">
      <c r="E39" s="17"/>
      <c r="F39" s="48"/>
    </row>
    <row r="40" spans="1:9" ht="15.6" x14ac:dyDescent="0.3">
      <c r="E40" s="24"/>
    </row>
    <row r="42" spans="1:9" ht="15.6" x14ac:dyDescent="0.3">
      <c r="E42" s="24"/>
    </row>
  </sheetData>
  <mergeCells count="25">
    <mergeCell ref="B11:B15"/>
    <mergeCell ref="B2:G2"/>
    <mergeCell ref="A37:E37"/>
    <mergeCell ref="B5:I5"/>
    <mergeCell ref="C7:D7"/>
    <mergeCell ref="C8:D8"/>
    <mergeCell ref="C15:D15"/>
    <mergeCell ref="B8:B10"/>
    <mergeCell ref="C13:D13"/>
    <mergeCell ref="A8:A10"/>
    <mergeCell ref="A13:A15"/>
    <mergeCell ref="E11:H11"/>
    <mergeCell ref="C9:D9"/>
    <mergeCell ref="E13:H13"/>
    <mergeCell ref="E15:H15"/>
    <mergeCell ref="C14:D14"/>
    <mergeCell ref="E14:H14"/>
    <mergeCell ref="C11:D11"/>
    <mergeCell ref="C10:D10"/>
    <mergeCell ref="C12:D12"/>
    <mergeCell ref="E7:H7"/>
    <mergeCell ref="E8:H8"/>
    <mergeCell ref="E9:H9"/>
    <mergeCell ref="E10:H10"/>
    <mergeCell ref="E12:H12"/>
  </mergeCells>
  <pageMargins left="0.7" right="0.7" top="0.75" bottom="0.75" header="0.3" footer="0.3"/>
  <pageSetup paperSize="9" scale="4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Rapla MK 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Anneli Liblik</dc:creator>
  <cp:lastModifiedBy>Anneli Liblik</cp:lastModifiedBy>
  <cp:lastPrinted>2025-02-10T14:55:17Z</cp:lastPrinted>
  <dcterms:created xsi:type="dcterms:W3CDTF">2015-12-02T13:12:14Z</dcterms:created>
  <dcterms:modified xsi:type="dcterms:W3CDTF">2025-02-25T07:08:10Z</dcterms:modified>
</cp:coreProperties>
</file>